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83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<sst xmlns="http://schemas.openxmlformats.org/spreadsheetml/2006/main" count="113" uniqueCount="48">
  <si>
    <t>SR</t>
  </si>
  <si>
    <t>HW1</t>
  </si>
  <si>
    <t>HW2</t>
  </si>
  <si>
    <t>HW3</t>
  </si>
  <si>
    <t>HW4</t>
  </si>
  <si>
    <t>HW5</t>
  </si>
  <si>
    <t>HW6</t>
  </si>
  <si>
    <t>HW7</t>
  </si>
  <si>
    <t>Test1</t>
  </si>
  <si>
    <t>Test2</t>
  </si>
  <si>
    <t>HW AVG (Max = 30)</t>
  </si>
  <si>
    <t>Total</t>
  </si>
  <si>
    <t>Grade</t>
  </si>
  <si>
    <t>TEST AVG (Max = 24)</t>
  </si>
  <si>
    <t>Last Updated</t>
  </si>
  <si>
    <t>S/U</t>
  </si>
  <si>
    <t>STUDENT ID</t>
  </si>
  <si>
    <t>GR</t>
  </si>
  <si>
    <t>Project 1 (Max=100)</t>
  </si>
  <si>
    <t>Project 2 (Max=100)</t>
  </si>
  <si>
    <t>Project 3 (Max=100)</t>
  </si>
  <si>
    <t>Project 4 (Max=100)</t>
  </si>
  <si>
    <t>Project 5 (Max=100)</t>
  </si>
  <si>
    <t>PROJECT AV (Max = 21)</t>
  </si>
  <si>
    <t>Final Exam (Max=25)</t>
  </si>
  <si>
    <t>ARNOLJO</t>
  </si>
  <si>
    <t>BLACKMN</t>
  </si>
  <si>
    <t>EDWARWL</t>
  </si>
  <si>
    <t>FERGUES</t>
  </si>
  <si>
    <t>GARRETM</t>
  </si>
  <si>
    <t>HALLWAL</t>
  </si>
  <si>
    <t>HANSOJM</t>
  </si>
  <si>
    <t>HARTLBL</t>
  </si>
  <si>
    <t>PRIORBM</t>
  </si>
  <si>
    <t>VASKOKJ</t>
  </si>
  <si>
    <t>ANDRENI</t>
  </si>
  <si>
    <t>MMK0002</t>
  </si>
  <si>
    <t>MENONSN</t>
  </si>
  <si>
    <t>CL.</t>
  </si>
  <si>
    <t>Class Presentations, P=Present, A=Absent (2 P's are essential for an "S") P* = Excused</t>
  </si>
  <si>
    <t>GOFFLAU</t>
  </si>
  <si>
    <t>P*</t>
  </si>
  <si>
    <t>S</t>
  </si>
  <si>
    <t>A</t>
  </si>
  <si>
    <t>P</t>
  </si>
  <si>
    <t>C</t>
  </si>
  <si>
    <t>B</t>
  </si>
  <si>
    <t>2:30AM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</si>
</sst>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21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tabSelected="1" workbookViewId="0" topLeftCell="A4">
      <selection activeCell="A24" sqref="A24"/>
    </sheetView>
  </sheetViews>
  <sheetFormatPr defaultColWidth="9.140625" defaultRowHeight="12.75"/>
  <cols>
    <col min="1" max="1" width="11.8515625" style="5" customWidth="1"/>
    <col min="2" max="2" width="5.00390625" style="5" customWidth="1"/>
    <col min="3" max="3" width="5.8515625" style="7" customWidth="1"/>
    <col min="4" max="9" width="5.140625" style="5" bestFit="1" customWidth="1"/>
    <col min="10" max="10" width="10.8515625" style="3" customWidth="1"/>
    <col min="11" max="12" width="5.28125" style="5" bestFit="1" customWidth="1"/>
    <col min="13" max="13" width="10.8515625" style="3" customWidth="1"/>
    <col min="14" max="16" width="10.7109375" style="5" bestFit="1" customWidth="1"/>
    <col min="17" max="18" width="10.7109375" style="5" customWidth="1"/>
    <col min="19" max="19" width="13.7109375" style="3" bestFit="1" customWidth="1"/>
    <col min="20" max="20" width="9.8515625" style="3" bestFit="1" customWidth="1"/>
    <col min="21" max="21" width="7.8515625" style="3" customWidth="1"/>
    <col min="22" max="22" width="6.7109375" style="3" customWidth="1"/>
    <col min="23" max="23" width="7.57421875" style="3" customWidth="1"/>
    <col min="24" max="24" width="7.140625" style="3" customWidth="1"/>
    <col min="25" max="25" width="7.421875" style="11" customWidth="1"/>
    <col min="26" max="26" width="7.140625" style="5" customWidth="1"/>
    <col min="27" max="16384" width="9.140625" style="5" customWidth="1"/>
  </cols>
  <sheetData>
    <row r="2" spans="1:26" s="6" customFormat="1" ht="44.25" customHeight="1">
      <c r="A2" s="6" t="s">
        <v>16</v>
      </c>
      <c r="B2" s="6" t="s">
        <v>38</v>
      </c>
      <c r="C2" s="8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1" t="s">
        <v>10</v>
      </c>
      <c r="K2" s="6" t="s">
        <v>8</v>
      </c>
      <c r="L2" s="6" t="s">
        <v>9</v>
      </c>
      <c r="M2" s="1" t="s">
        <v>13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1" t="s">
        <v>23</v>
      </c>
      <c r="T2" s="1" t="s">
        <v>24</v>
      </c>
      <c r="U2" s="1" t="s">
        <v>11</v>
      </c>
      <c r="V2" s="26" t="s">
        <v>39</v>
      </c>
      <c r="W2" s="26"/>
      <c r="X2" s="26"/>
      <c r="Y2" s="27"/>
      <c r="Z2" s="22" t="s">
        <v>12</v>
      </c>
    </row>
    <row r="3" spans="22:26" ht="12.75">
      <c r="V3" s="18"/>
      <c r="W3" s="18"/>
      <c r="X3" s="18"/>
      <c r="Y3" s="15" t="s">
        <v>15</v>
      </c>
      <c r="Z3" s="11"/>
    </row>
    <row r="4" spans="25:26" ht="12.75">
      <c r="Y4" s="3"/>
      <c r="Z4" s="11"/>
    </row>
    <row r="5" spans="1:26" ht="12.75">
      <c r="A5" s="9" t="s">
        <v>35</v>
      </c>
      <c r="B5" s="5" t="s">
        <v>17</v>
      </c>
      <c r="C5" s="5">
        <v>83</v>
      </c>
      <c r="D5" s="5">
        <v>95</v>
      </c>
      <c r="E5" s="5">
        <v>100</v>
      </c>
      <c r="F5" s="5">
        <v>80</v>
      </c>
      <c r="G5" s="5">
        <v>100</v>
      </c>
      <c r="H5" s="5">
        <v>100</v>
      </c>
      <c r="I5" s="5">
        <v>90</v>
      </c>
      <c r="J5" s="2">
        <f aca="true" t="shared" si="0" ref="J5:J18">SUM(C5:I5)*0.3/7</f>
        <v>27.771428571428572</v>
      </c>
      <c r="K5" s="5">
        <v>25</v>
      </c>
      <c r="L5" s="5">
        <v>23</v>
      </c>
      <c r="M5" s="2">
        <f aca="true" t="shared" si="1" ref="M5:M18">(K5+L5)/2</f>
        <v>24</v>
      </c>
      <c r="N5" s="5">
        <v>98</v>
      </c>
      <c r="O5" s="5">
        <v>100</v>
      </c>
      <c r="P5" s="5">
        <v>100</v>
      </c>
      <c r="Q5" s="5">
        <v>100</v>
      </c>
      <c r="R5" s="5">
        <v>95</v>
      </c>
      <c r="S5" s="2">
        <f aca="true" t="shared" si="2" ref="S5:S18">SUM(N5:R5)*21/500</f>
        <v>20.706</v>
      </c>
      <c r="T5" s="3">
        <v>24</v>
      </c>
      <c r="U5" s="2">
        <f aca="true" t="shared" si="3" ref="U5:U18">J5+M5+S5+T5</f>
        <v>96.47742857142858</v>
      </c>
      <c r="V5" s="19"/>
      <c r="W5" s="21" t="s">
        <v>44</v>
      </c>
      <c r="X5" s="20" t="s">
        <v>44</v>
      </c>
      <c r="Y5" s="2" t="s">
        <v>42</v>
      </c>
      <c r="Z5" s="17" t="s">
        <v>43</v>
      </c>
    </row>
    <row r="6" spans="1:26" ht="12.75">
      <c r="A6" s="9" t="s">
        <v>25</v>
      </c>
      <c r="B6" s="5" t="s">
        <v>0</v>
      </c>
      <c r="C6" s="5">
        <v>55</v>
      </c>
      <c r="D6" s="5">
        <v>65</v>
      </c>
      <c r="E6" s="5">
        <v>60</v>
      </c>
      <c r="F6" s="5">
        <v>70</v>
      </c>
      <c r="G6" s="5">
        <v>50</v>
      </c>
      <c r="H6" s="5">
        <v>40</v>
      </c>
      <c r="I6" s="5">
        <v>70</v>
      </c>
      <c r="J6" s="2">
        <f t="shared" si="0"/>
        <v>17.571428571428573</v>
      </c>
      <c r="K6" s="5">
        <v>11</v>
      </c>
      <c r="L6" s="5">
        <v>8</v>
      </c>
      <c r="M6" s="2">
        <f t="shared" si="1"/>
        <v>9.5</v>
      </c>
      <c r="N6" s="5">
        <v>96</v>
      </c>
      <c r="O6" s="5">
        <v>100</v>
      </c>
      <c r="P6" s="5">
        <v>85</v>
      </c>
      <c r="Q6" s="5">
        <v>85</v>
      </c>
      <c r="R6" s="5">
        <v>80</v>
      </c>
      <c r="S6" s="2">
        <f t="shared" si="2"/>
        <v>18.732</v>
      </c>
      <c r="T6" s="3">
        <v>15</v>
      </c>
      <c r="U6" s="2">
        <f t="shared" si="3"/>
        <v>60.80342857142857</v>
      </c>
      <c r="V6" s="19" t="s">
        <v>41</v>
      </c>
      <c r="W6" s="21" t="s">
        <v>41</v>
      </c>
      <c r="X6" s="19" t="s">
        <v>41</v>
      </c>
      <c r="Y6" s="2" t="s">
        <v>42</v>
      </c>
      <c r="Z6" s="17" t="s">
        <v>45</v>
      </c>
    </row>
    <row r="7" spans="1:26" ht="12.75">
      <c r="A7" s="9" t="s">
        <v>26</v>
      </c>
      <c r="B7" s="5" t="s">
        <v>0</v>
      </c>
      <c r="C7" s="5">
        <v>98</v>
      </c>
      <c r="D7" s="5">
        <v>90</v>
      </c>
      <c r="E7" s="5">
        <v>80</v>
      </c>
      <c r="F7" s="5">
        <v>100</v>
      </c>
      <c r="G7" s="5">
        <v>95</v>
      </c>
      <c r="H7" s="5">
        <v>90</v>
      </c>
      <c r="I7" s="5">
        <v>70</v>
      </c>
      <c r="J7" s="2">
        <f t="shared" si="0"/>
        <v>26.7</v>
      </c>
      <c r="K7" s="5">
        <v>18.5</v>
      </c>
      <c r="L7" s="5">
        <v>13</v>
      </c>
      <c r="M7" s="2">
        <f t="shared" si="1"/>
        <v>15.75</v>
      </c>
      <c r="N7" s="5">
        <v>97</v>
      </c>
      <c r="O7" s="5">
        <v>100</v>
      </c>
      <c r="P7" s="5">
        <v>94</v>
      </c>
      <c r="Q7" s="5">
        <v>81</v>
      </c>
      <c r="R7" s="5">
        <v>80</v>
      </c>
      <c r="S7" s="2">
        <f t="shared" si="2"/>
        <v>18.984</v>
      </c>
      <c r="T7" s="3">
        <v>19</v>
      </c>
      <c r="U7" s="2">
        <f t="shared" si="3"/>
        <v>80.434</v>
      </c>
      <c r="V7" s="19" t="s">
        <v>43</v>
      </c>
      <c r="W7" s="21" t="s">
        <v>44</v>
      </c>
      <c r="X7" s="19" t="s">
        <v>44</v>
      </c>
      <c r="Y7" s="2" t="s">
        <v>42</v>
      </c>
      <c r="Z7" s="17" t="s">
        <v>46</v>
      </c>
    </row>
    <row r="8" spans="1:26" s="11" customFormat="1" ht="12.75">
      <c r="A8" s="9" t="s">
        <v>27</v>
      </c>
      <c r="B8" s="5" t="s">
        <v>0</v>
      </c>
      <c r="C8" s="5">
        <v>99</v>
      </c>
      <c r="D8" s="5">
        <v>85</v>
      </c>
      <c r="E8" s="5">
        <v>100</v>
      </c>
      <c r="F8" s="14">
        <v>100</v>
      </c>
      <c r="G8" s="14">
        <v>80</v>
      </c>
      <c r="H8" s="14">
        <v>100</v>
      </c>
      <c r="I8" s="14">
        <v>90</v>
      </c>
      <c r="J8" s="2">
        <f t="shared" si="0"/>
        <v>28.02857142857143</v>
      </c>
      <c r="K8" s="5">
        <v>22.5</v>
      </c>
      <c r="L8" s="5">
        <v>19</v>
      </c>
      <c r="M8" s="2">
        <f t="shared" si="1"/>
        <v>20.75</v>
      </c>
      <c r="N8" s="5">
        <v>100</v>
      </c>
      <c r="O8" s="5">
        <v>100</v>
      </c>
      <c r="P8" s="5">
        <v>100</v>
      </c>
      <c r="Q8" s="5">
        <v>97</v>
      </c>
      <c r="R8" s="5">
        <v>90</v>
      </c>
      <c r="S8" s="2">
        <f t="shared" si="2"/>
        <v>20.454</v>
      </c>
      <c r="T8" s="3">
        <v>25</v>
      </c>
      <c r="U8" s="2">
        <f t="shared" si="3"/>
        <v>94.23257142857142</v>
      </c>
      <c r="V8" s="19"/>
      <c r="W8" s="21" t="s">
        <v>44</v>
      </c>
      <c r="X8" s="20" t="s">
        <v>44</v>
      </c>
      <c r="Y8" s="2" t="s">
        <v>42</v>
      </c>
      <c r="Z8" s="17" t="s">
        <v>43</v>
      </c>
    </row>
    <row r="9" spans="1:26" ht="12.75">
      <c r="A9" s="9" t="s">
        <v>28</v>
      </c>
      <c r="B9" s="5" t="s">
        <v>0</v>
      </c>
      <c r="C9" s="5">
        <v>88</v>
      </c>
      <c r="D9" s="5">
        <v>80</v>
      </c>
      <c r="E9" s="5">
        <v>95</v>
      </c>
      <c r="F9" s="14">
        <v>90</v>
      </c>
      <c r="G9" s="14">
        <v>60</v>
      </c>
      <c r="H9" s="14">
        <v>80</v>
      </c>
      <c r="I9" s="5">
        <v>75</v>
      </c>
      <c r="J9" s="2">
        <f t="shared" si="0"/>
        <v>24.342857142857145</v>
      </c>
      <c r="K9" s="5">
        <v>16.5</v>
      </c>
      <c r="L9" s="5">
        <v>20</v>
      </c>
      <c r="M9" s="2">
        <f t="shared" si="1"/>
        <v>18.25</v>
      </c>
      <c r="N9" s="5">
        <v>96</v>
      </c>
      <c r="O9" s="5">
        <v>100</v>
      </c>
      <c r="P9" s="5">
        <v>85</v>
      </c>
      <c r="Q9" s="5">
        <v>85</v>
      </c>
      <c r="R9" s="5">
        <v>80</v>
      </c>
      <c r="S9" s="2">
        <f t="shared" si="2"/>
        <v>18.732</v>
      </c>
      <c r="T9" s="3">
        <v>21</v>
      </c>
      <c r="U9" s="2">
        <f t="shared" si="3"/>
        <v>82.32485714285714</v>
      </c>
      <c r="V9" s="19"/>
      <c r="W9" s="21" t="s">
        <v>44</v>
      </c>
      <c r="X9" s="19" t="s">
        <v>44</v>
      </c>
      <c r="Y9" s="2" t="s">
        <v>42</v>
      </c>
      <c r="Z9" s="17" t="s">
        <v>46</v>
      </c>
    </row>
    <row r="10" spans="1:26" ht="12.75">
      <c r="A10" s="9" t="s">
        <v>29</v>
      </c>
      <c r="B10" s="5" t="s">
        <v>0</v>
      </c>
      <c r="C10" s="5">
        <v>98</v>
      </c>
      <c r="D10" s="5">
        <v>70</v>
      </c>
      <c r="E10" s="5">
        <v>80</v>
      </c>
      <c r="F10" s="5">
        <v>100</v>
      </c>
      <c r="G10" s="5">
        <v>60</v>
      </c>
      <c r="H10" s="5">
        <v>95</v>
      </c>
      <c r="I10" s="5">
        <v>85</v>
      </c>
      <c r="J10" s="2">
        <f t="shared" si="0"/>
        <v>25.2</v>
      </c>
      <c r="K10" s="5">
        <v>18.5</v>
      </c>
      <c r="L10" s="5">
        <v>10</v>
      </c>
      <c r="M10" s="2">
        <f t="shared" si="1"/>
        <v>14.25</v>
      </c>
      <c r="N10" s="5">
        <v>100</v>
      </c>
      <c r="O10" s="5">
        <v>100</v>
      </c>
      <c r="P10" s="5">
        <v>100</v>
      </c>
      <c r="Q10" s="5">
        <v>97</v>
      </c>
      <c r="R10" s="5">
        <v>90</v>
      </c>
      <c r="S10" s="2">
        <f t="shared" si="2"/>
        <v>20.454</v>
      </c>
      <c r="T10" s="3">
        <v>20</v>
      </c>
      <c r="U10" s="2">
        <f t="shared" si="3"/>
        <v>79.904</v>
      </c>
      <c r="V10" s="19"/>
      <c r="W10" s="21" t="s">
        <v>44</v>
      </c>
      <c r="X10" s="19" t="s">
        <v>44</v>
      </c>
      <c r="Y10" s="2" t="s">
        <v>42</v>
      </c>
      <c r="Z10" s="17" t="s">
        <v>46</v>
      </c>
    </row>
    <row r="11" spans="1:26" ht="12.75">
      <c r="A11" s="9" t="s">
        <v>40</v>
      </c>
      <c r="B11" s="5" t="s">
        <v>0</v>
      </c>
      <c r="C11" s="5">
        <v>100</v>
      </c>
      <c r="D11" s="5">
        <v>100</v>
      </c>
      <c r="E11" s="5">
        <v>100</v>
      </c>
      <c r="F11" s="5">
        <v>100</v>
      </c>
      <c r="G11" s="5">
        <v>60</v>
      </c>
      <c r="H11" s="5">
        <v>100</v>
      </c>
      <c r="I11" s="5">
        <v>90</v>
      </c>
      <c r="J11" s="2">
        <f t="shared" si="0"/>
        <v>27.857142857142858</v>
      </c>
      <c r="K11" s="5">
        <v>21.5</v>
      </c>
      <c r="L11" s="5">
        <v>17</v>
      </c>
      <c r="M11" s="2">
        <f t="shared" si="1"/>
        <v>19.25</v>
      </c>
      <c r="N11" s="5">
        <v>98</v>
      </c>
      <c r="O11" s="5">
        <v>99</v>
      </c>
      <c r="P11" s="5">
        <v>100</v>
      </c>
      <c r="Q11" s="5">
        <v>99</v>
      </c>
      <c r="R11" s="5">
        <v>80</v>
      </c>
      <c r="S11" s="2">
        <f t="shared" si="2"/>
        <v>19.992</v>
      </c>
      <c r="T11" s="3">
        <v>23</v>
      </c>
      <c r="U11" s="2">
        <f t="shared" si="3"/>
        <v>90.09914285714287</v>
      </c>
      <c r="V11" s="19"/>
      <c r="W11" s="21" t="s">
        <v>44</v>
      </c>
      <c r="X11" s="19" t="s">
        <v>44</v>
      </c>
      <c r="Y11" s="2" t="s">
        <v>42</v>
      </c>
      <c r="Z11" s="17" t="s">
        <v>43</v>
      </c>
    </row>
    <row r="12" spans="1:26" ht="12.75">
      <c r="A12" s="9" t="s">
        <v>30</v>
      </c>
      <c r="B12" s="5" t="s">
        <v>0</v>
      </c>
      <c r="C12" s="5">
        <v>94</v>
      </c>
      <c r="D12" s="5">
        <v>85</v>
      </c>
      <c r="E12" s="5">
        <v>90</v>
      </c>
      <c r="F12" s="5">
        <v>100</v>
      </c>
      <c r="G12" s="5">
        <v>70</v>
      </c>
      <c r="H12" s="5">
        <v>100</v>
      </c>
      <c r="I12" s="5">
        <v>90</v>
      </c>
      <c r="J12" s="2">
        <f t="shared" si="0"/>
        <v>26.957142857142856</v>
      </c>
      <c r="K12" s="5">
        <v>18</v>
      </c>
      <c r="L12" s="5">
        <v>13</v>
      </c>
      <c r="M12" s="2">
        <f t="shared" si="1"/>
        <v>15.5</v>
      </c>
      <c r="N12" s="5">
        <v>0</v>
      </c>
      <c r="O12" s="5">
        <v>0</v>
      </c>
      <c r="P12" s="5">
        <v>0</v>
      </c>
      <c r="Q12" s="5">
        <v>0</v>
      </c>
      <c r="R12" s="5">
        <v>70</v>
      </c>
      <c r="S12" s="2">
        <f t="shared" si="2"/>
        <v>2.94</v>
      </c>
      <c r="T12" s="3">
        <v>20</v>
      </c>
      <c r="U12" s="2">
        <f t="shared" si="3"/>
        <v>65.39714285714285</v>
      </c>
      <c r="V12" s="19" t="s">
        <v>41</v>
      </c>
      <c r="W12" s="21" t="s">
        <v>41</v>
      </c>
      <c r="X12" s="19" t="s">
        <v>41</v>
      </c>
      <c r="Y12" s="2" t="s">
        <v>42</v>
      </c>
      <c r="Z12" s="17" t="s">
        <v>45</v>
      </c>
    </row>
    <row r="13" spans="1:26" ht="12.75">
      <c r="A13" s="9" t="s">
        <v>31</v>
      </c>
      <c r="B13" s="5" t="s">
        <v>0</v>
      </c>
      <c r="C13" s="5">
        <v>99</v>
      </c>
      <c r="D13" s="5">
        <v>60</v>
      </c>
      <c r="E13" s="5">
        <v>80</v>
      </c>
      <c r="F13" s="5">
        <v>80</v>
      </c>
      <c r="G13" s="5">
        <v>70</v>
      </c>
      <c r="H13" s="5">
        <v>90</v>
      </c>
      <c r="I13" s="5">
        <v>50</v>
      </c>
      <c r="J13" s="2">
        <f t="shared" si="0"/>
        <v>22.67142857142857</v>
      </c>
      <c r="K13" s="5">
        <v>13</v>
      </c>
      <c r="L13" s="5">
        <v>12</v>
      </c>
      <c r="M13" s="2">
        <f t="shared" si="1"/>
        <v>12.5</v>
      </c>
      <c r="N13" s="5">
        <v>97</v>
      </c>
      <c r="O13" s="5">
        <v>95</v>
      </c>
      <c r="P13" s="5">
        <v>91</v>
      </c>
      <c r="Q13" s="5">
        <v>95</v>
      </c>
      <c r="R13" s="5">
        <v>80</v>
      </c>
      <c r="S13" s="2">
        <f t="shared" si="2"/>
        <v>19.236</v>
      </c>
      <c r="T13" s="3">
        <v>21</v>
      </c>
      <c r="U13" s="2">
        <f t="shared" si="3"/>
        <v>75.40742857142857</v>
      </c>
      <c r="V13" s="19"/>
      <c r="W13" s="21" t="s">
        <v>44</v>
      </c>
      <c r="X13" s="19" t="s">
        <v>44</v>
      </c>
      <c r="Y13" s="2" t="s">
        <v>42</v>
      </c>
      <c r="Z13" s="17" t="s">
        <v>46</v>
      </c>
    </row>
    <row r="14" spans="1:26" ht="12.75">
      <c r="A14" s="9" t="s">
        <v>32</v>
      </c>
      <c r="B14" s="5" t="s">
        <v>0</v>
      </c>
      <c r="C14" s="5">
        <v>99</v>
      </c>
      <c r="D14" s="5">
        <v>90</v>
      </c>
      <c r="E14" s="5">
        <v>100</v>
      </c>
      <c r="F14" s="5">
        <v>100</v>
      </c>
      <c r="G14" s="5">
        <v>70</v>
      </c>
      <c r="H14" s="5">
        <v>100</v>
      </c>
      <c r="I14" s="5">
        <v>90</v>
      </c>
      <c r="J14" s="2">
        <f t="shared" si="0"/>
        <v>27.814285714285713</v>
      </c>
      <c r="K14" s="5">
        <v>19</v>
      </c>
      <c r="L14" s="5">
        <v>23</v>
      </c>
      <c r="M14" s="2">
        <f t="shared" si="1"/>
        <v>21</v>
      </c>
      <c r="N14" s="5">
        <v>97</v>
      </c>
      <c r="O14" s="5">
        <v>100</v>
      </c>
      <c r="P14" s="5">
        <v>99</v>
      </c>
      <c r="Q14" s="5">
        <v>86</v>
      </c>
      <c r="R14" s="5">
        <v>100</v>
      </c>
      <c r="S14" s="2">
        <f t="shared" si="2"/>
        <v>20.244</v>
      </c>
      <c r="T14" s="3">
        <v>21</v>
      </c>
      <c r="U14" s="2">
        <f t="shared" si="3"/>
        <v>90.05828571428572</v>
      </c>
      <c r="V14" s="19"/>
      <c r="W14" s="21" t="s">
        <v>44</v>
      </c>
      <c r="X14" s="19" t="s">
        <v>44</v>
      </c>
      <c r="Y14" s="2" t="s">
        <v>42</v>
      </c>
      <c r="Z14" s="17" t="s">
        <v>43</v>
      </c>
    </row>
    <row r="15" spans="1:26" ht="12.75">
      <c r="A15" s="9" t="s">
        <v>36</v>
      </c>
      <c r="B15" s="5" t="s">
        <v>17</v>
      </c>
      <c r="C15" s="5">
        <v>88</v>
      </c>
      <c r="D15" s="5">
        <v>95</v>
      </c>
      <c r="E15" s="5">
        <v>100</v>
      </c>
      <c r="F15" s="5">
        <v>100</v>
      </c>
      <c r="G15" s="5">
        <v>70</v>
      </c>
      <c r="H15" s="5">
        <v>100</v>
      </c>
      <c r="I15" s="5">
        <v>90</v>
      </c>
      <c r="J15" s="2">
        <f t="shared" si="0"/>
        <v>27.557142857142857</v>
      </c>
      <c r="K15" s="5">
        <v>24.5</v>
      </c>
      <c r="L15" s="5">
        <v>20</v>
      </c>
      <c r="M15" s="2">
        <f t="shared" si="1"/>
        <v>22.25</v>
      </c>
      <c r="N15" s="5">
        <v>99</v>
      </c>
      <c r="O15" s="5">
        <v>100</v>
      </c>
      <c r="P15" s="5">
        <v>100</v>
      </c>
      <c r="Q15" s="5">
        <v>100</v>
      </c>
      <c r="R15" s="5">
        <v>90</v>
      </c>
      <c r="S15" s="2">
        <f t="shared" si="2"/>
        <v>20.538</v>
      </c>
      <c r="T15" s="3">
        <v>22</v>
      </c>
      <c r="U15" s="2">
        <f t="shared" si="3"/>
        <v>92.34514285714286</v>
      </c>
      <c r="V15" s="19"/>
      <c r="W15" s="21" t="s">
        <v>44</v>
      </c>
      <c r="X15" s="19" t="s">
        <v>44</v>
      </c>
      <c r="Y15" s="2" t="s">
        <v>42</v>
      </c>
      <c r="Z15" s="17" t="s">
        <v>43</v>
      </c>
    </row>
    <row r="16" spans="1:26" ht="12.75">
      <c r="A16" s="9" t="s">
        <v>37</v>
      </c>
      <c r="B16" s="5" t="s">
        <v>17</v>
      </c>
      <c r="C16" s="5">
        <v>92</v>
      </c>
      <c r="D16" s="5">
        <v>90</v>
      </c>
      <c r="E16" s="5">
        <v>100</v>
      </c>
      <c r="F16" s="5">
        <v>100</v>
      </c>
      <c r="G16" s="5">
        <v>100</v>
      </c>
      <c r="H16" s="5">
        <v>100</v>
      </c>
      <c r="I16" s="5">
        <v>90</v>
      </c>
      <c r="J16" s="2">
        <f t="shared" si="0"/>
        <v>28.8</v>
      </c>
      <c r="K16" s="5">
        <v>23.5</v>
      </c>
      <c r="L16" s="5">
        <v>25</v>
      </c>
      <c r="M16" s="2">
        <f t="shared" si="1"/>
        <v>24.25</v>
      </c>
      <c r="N16" s="5">
        <v>98</v>
      </c>
      <c r="O16" s="5">
        <v>100</v>
      </c>
      <c r="P16" s="5">
        <v>100</v>
      </c>
      <c r="Q16" s="5">
        <v>100</v>
      </c>
      <c r="R16" s="5">
        <v>95</v>
      </c>
      <c r="S16" s="2">
        <f t="shared" si="2"/>
        <v>20.706</v>
      </c>
      <c r="T16" s="3">
        <v>24</v>
      </c>
      <c r="U16" s="2">
        <f t="shared" si="3"/>
        <v>97.756</v>
      </c>
      <c r="V16" s="19"/>
      <c r="W16" s="21" t="s">
        <v>44</v>
      </c>
      <c r="X16" s="20" t="s">
        <v>44</v>
      </c>
      <c r="Y16" s="2" t="s">
        <v>42</v>
      </c>
      <c r="Z16" s="17" t="s">
        <v>43</v>
      </c>
    </row>
    <row r="17" spans="1:26" ht="12.75">
      <c r="A17" s="9" t="s">
        <v>33</v>
      </c>
      <c r="B17" s="5" t="s">
        <v>0</v>
      </c>
      <c r="C17" s="5">
        <v>97</v>
      </c>
      <c r="D17" s="5">
        <v>75</v>
      </c>
      <c r="E17" s="5">
        <v>80</v>
      </c>
      <c r="F17" s="5">
        <v>90</v>
      </c>
      <c r="G17" s="5">
        <v>60</v>
      </c>
      <c r="H17" s="5">
        <v>90</v>
      </c>
      <c r="I17" s="5">
        <v>80</v>
      </c>
      <c r="J17" s="2">
        <f t="shared" si="0"/>
        <v>24.514285714285712</v>
      </c>
      <c r="K17" s="5">
        <v>15.5</v>
      </c>
      <c r="L17" s="5">
        <v>17</v>
      </c>
      <c r="M17" s="2">
        <f t="shared" si="1"/>
        <v>16.25</v>
      </c>
      <c r="N17" s="5">
        <v>97</v>
      </c>
      <c r="O17" s="5">
        <v>95</v>
      </c>
      <c r="P17" s="5">
        <v>91</v>
      </c>
      <c r="Q17" s="5">
        <v>95</v>
      </c>
      <c r="R17" s="5">
        <v>80</v>
      </c>
      <c r="S17" s="2">
        <f t="shared" si="2"/>
        <v>19.236</v>
      </c>
      <c r="T17" s="3">
        <v>18</v>
      </c>
      <c r="U17" s="2">
        <f t="shared" si="3"/>
        <v>78.00028571428571</v>
      </c>
      <c r="V17" s="19"/>
      <c r="W17" s="21" t="s">
        <v>44</v>
      </c>
      <c r="X17" s="19" t="s">
        <v>44</v>
      </c>
      <c r="Y17" s="2" t="s">
        <v>42</v>
      </c>
      <c r="Z17" s="17" t="s">
        <v>46</v>
      </c>
    </row>
    <row r="18" spans="1:26" ht="13.5" customHeight="1">
      <c r="A18" s="9" t="s">
        <v>34</v>
      </c>
      <c r="B18" s="5" t="s">
        <v>0</v>
      </c>
      <c r="C18" s="25">
        <v>100</v>
      </c>
      <c r="D18" s="5">
        <v>85</v>
      </c>
      <c r="E18" s="5">
        <v>95</v>
      </c>
      <c r="F18" s="5">
        <v>90</v>
      </c>
      <c r="G18" s="5">
        <v>70</v>
      </c>
      <c r="H18" s="5">
        <v>95</v>
      </c>
      <c r="I18" s="5">
        <v>85</v>
      </c>
      <c r="J18" s="2">
        <f t="shared" si="0"/>
        <v>26.571428571428573</v>
      </c>
      <c r="K18" s="5">
        <v>14.5</v>
      </c>
      <c r="L18" s="5">
        <v>12</v>
      </c>
      <c r="M18" s="2">
        <f t="shared" si="1"/>
        <v>13.25</v>
      </c>
      <c r="N18" s="5">
        <v>97</v>
      </c>
      <c r="O18" s="5">
        <v>100</v>
      </c>
      <c r="P18" s="5">
        <v>99</v>
      </c>
      <c r="Q18" s="5">
        <v>86</v>
      </c>
      <c r="R18" s="5">
        <v>100</v>
      </c>
      <c r="S18" s="2">
        <f t="shared" si="2"/>
        <v>20.244</v>
      </c>
      <c r="T18" s="3">
        <v>16</v>
      </c>
      <c r="U18" s="2">
        <f t="shared" si="3"/>
        <v>76.06542857142857</v>
      </c>
      <c r="V18" s="19"/>
      <c r="W18" s="19" t="s">
        <v>44</v>
      </c>
      <c r="X18" s="20" t="s">
        <v>44</v>
      </c>
      <c r="Y18" s="24" t="s">
        <v>42</v>
      </c>
      <c r="Z18" s="17" t="s">
        <v>46</v>
      </c>
    </row>
    <row r="19" spans="1:26" ht="13.5" customHeight="1">
      <c r="A19" s="9"/>
      <c r="C19" s="10"/>
      <c r="J19" s="2"/>
      <c r="M19" s="2"/>
      <c r="S19" s="2"/>
      <c r="U19" s="2"/>
      <c r="V19" s="20"/>
      <c r="W19" s="19"/>
      <c r="X19" s="20"/>
      <c r="Y19" s="24"/>
      <c r="Z19" s="17"/>
    </row>
    <row r="20" spans="1:24" ht="13.5" customHeight="1">
      <c r="A20" s="9"/>
      <c r="C20" s="10"/>
      <c r="J20" s="2"/>
      <c r="M20" s="2"/>
      <c r="S20" s="2"/>
      <c r="U20" s="2"/>
      <c r="V20" s="2"/>
      <c r="W20" s="2"/>
      <c r="X20" s="2"/>
    </row>
    <row r="21" spans="1:24" ht="13.5" customHeight="1">
      <c r="A21" s="12"/>
      <c r="B21" s="3"/>
      <c r="C21" s="10"/>
      <c r="J21" s="2"/>
      <c r="M21" s="2"/>
      <c r="S21" s="2"/>
      <c r="U21" s="2"/>
      <c r="V21" s="2"/>
      <c r="W21" s="2"/>
      <c r="X21" s="2"/>
    </row>
    <row r="22" spans="1:24" ht="13.5" customHeight="1">
      <c r="A22" s="12"/>
      <c r="B22" s="13"/>
      <c r="C22" s="10"/>
      <c r="J22" s="2"/>
      <c r="M22" s="2"/>
      <c r="S22" s="2"/>
      <c r="U22" s="2"/>
      <c r="V22" s="2"/>
      <c r="W22" s="2"/>
      <c r="X22" s="2"/>
    </row>
    <row r="23" spans="1:24" ht="15.75">
      <c r="A23" s="23" t="s">
        <v>14</v>
      </c>
      <c r="B23" s="16"/>
      <c r="C23" s="10"/>
      <c r="J23" s="2"/>
      <c r="M23" s="2"/>
      <c r="S23" s="2"/>
      <c r="U23" s="2"/>
      <c r="V23" s="2"/>
      <c r="W23" s="2"/>
      <c r="X23" s="2"/>
    </row>
    <row r="24" spans="1:24" ht="15.75">
      <c r="A24" s="12" t="s">
        <v>47</v>
      </c>
      <c r="C24" s="10"/>
      <c r="J24" s="2"/>
      <c r="M24" s="2"/>
      <c r="S24" s="2"/>
      <c r="U24" s="2"/>
      <c r="V24" s="2"/>
      <c r="W24" s="2"/>
      <c r="X24" s="2"/>
    </row>
    <row r="25" ht="12.75">
      <c r="A25" s="13">
        <v>39573</v>
      </c>
    </row>
  </sheetData>
  <mergeCells count="1">
    <mergeCell ref="V2:Y2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Prathima</cp:lastModifiedBy>
  <cp:lastPrinted>2007-05-04T13:43:27Z</cp:lastPrinted>
  <dcterms:created xsi:type="dcterms:W3CDTF">2004-09-09T00:21:22Z</dcterms:created>
  <dcterms:modified xsi:type="dcterms:W3CDTF">2008-05-05T07:23:48Z</dcterms:modified>
  <cp:category/>
  <cp:version/>
  <cp:contentType/>
  <cp:contentStatus/>
</cp:coreProperties>
</file>